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tabRatio="602" activeTab="0"/>
  </bookViews>
  <sheets>
    <sheet name="UnnamedPage_0" sheetId="1" r:id="rId1"/>
  </sheets>
  <definedNames/>
  <calcPr fullCalcOnLoad="1"/>
</workbook>
</file>

<file path=xl/sharedStrings.xml><?xml version="1.0" encoding="utf-8"?>
<sst xmlns="http://schemas.openxmlformats.org/spreadsheetml/2006/main" count="36" uniqueCount="34">
  <si>
    <t/>
  </si>
  <si>
    <t>№ з/п</t>
  </si>
  <si>
    <t>Таб. №</t>
  </si>
  <si>
    <t>П.І.Б.</t>
  </si>
  <si>
    <t>Посада</t>
  </si>
  <si>
    <t>Від-
но
днів</t>
  </si>
  <si>
    <t>01 Оклад</t>
  </si>
  <si>
    <t xml:space="preserve"> Разом нараховано</t>
  </si>
  <si>
    <t xml:space="preserve"> Разом утримано</t>
  </si>
  <si>
    <t xml:space="preserve"> РАЗОМ ПО ЛИСТУ:</t>
  </si>
  <si>
    <t xml:space="preserve">ВИТЯГ З РОЗРАХУНКОВО-ПЛАТІЖНОЇ ВІДОМОСТІ </t>
  </si>
  <si>
    <t>Ковтун Григорій Костянтинович</t>
  </si>
  <si>
    <t>Голова районної державної адміністрації</t>
  </si>
  <si>
    <t>Перший заступник голови районної державної адміністрації</t>
  </si>
  <si>
    <t>Горобей Інна Миколаївна</t>
  </si>
  <si>
    <t>Заступник голови районної державної адміністрації</t>
  </si>
  <si>
    <t>Желада Людмила Олексіївна</t>
  </si>
  <si>
    <t>39 Надбавка за інтенсивність праці</t>
  </si>
  <si>
    <t>22в  Вислуга  років  пост.304</t>
  </si>
  <si>
    <t>24   Надбавка за секретність</t>
  </si>
  <si>
    <t>132 Аванс</t>
  </si>
  <si>
    <t>120 Податок на доходи ФО</t>
  </si>
  <si>
    <t>751 Військовий збір</t>
  </si>
  <si>
    <t>131 Виплата зарплати</t>
  </si>
  <si>
    <t>754  профвнески</t>
  </si>
  <si>
    <t>Ніжинська районна державна адміністрація</t>
  </si>
  <si>
    <t xml:space="preserve"> Керівництво</t>
  </si>
  <si>
    <t>61 Лікарняні за рах.фонду</t>
  </si>
  <si>
    <t>60 Лікар. за рах. підп.</t>
  </si>
  <si>
    <t>50 Відпустка</t>
  </si>
  <si>
    <t>91  Мат. допом. на оздор.</t>
  </si>
  <si>
    <t>93 відрядження</t>
  </si>
  <si>
    <t>Власенко Анатолій Дмитрович</t>
  </si>
  <si>
    <t xml:space="preserve"> -</t>
  </si>
</sst>
</file>

<file path=xl/styles.xml><?xml version="1.0" encoding="utf-8"?>
<styleSheet xmlns="http://schemas.openxmlformats.org/spreadsheetml/2006/main">
  <numFmts count="2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7"/>
      <color indexed="8"/>
      <name val="Times New Roman"/>
      <family val="1"/>
    </font>
    <font>
      <b/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b/>
      <sz val="7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4" fontId="2" fillId="33" borderId="10" xfId="0" applyNumberFormat="1" applyFont="1" applyFill="1" applyBorder="1" applyAlignment="1" applyProtection="1">
      <alignment horizontal="right" vertical="center" wrapText="1"/>
      <protection/>
    </xf>
    <xf numFmtId="4" fontId="9" fillId="33" borderId="10" xfId="0" applyNumberFormat="1" applyFont="1" applyFill="1" applyBorder="1" applyAlignment="1" applyProtection="1">
      <alignment horizontal="right"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4" fontId="0" fillId="0" borderId="0" xfId="0" applyNumberFormat="1" applyAlignment="1">
      <alignment/>
    </xf>
    <xf numFmtId="0" fontId="3" fillId="33" borderId="0" xfId="0" applyNumberFormat="1" applyFont="1" applyFill="1" applyBorder="1" applyAlignment="1" applyProtection="1">
      <alignment horizontal="center" vertical="center" wrapText="1"/>
      <protection/>
    </xf>
    <xf numFmtId="0" fontId="2" fillId="33" borderId="11" xfId="0" applyNumberFormat="1" applyFont="1" applyFill="1" applyBorder="1" applyAlignment="1" applyProtection="1">
      <alignment horizontal="right" vertical="center" wrapText="1"/>
      <protection/>
    </xf>
    <xf numFmtId="0" fontId="2" fillId="33" borderId="12" xfId="0" applyNumberFormat="1" applyFont="1" applyFill="1" applyBorder="1" applyAlignment="1" applyProtection="1">
      <alignment horizontal="right" vertical="center" wrapText="1"/>
      <protection/>
    </xf>
    <xf numFmtId="4" fontId="2" fillId="33" borderId="0" xfId="0" applyNumberFormat="1" applyFont="1" applyFill="1" applyBorder="1" applyAlignment="1" applyProtection="1">
      <alignment horizontal="right" vertical="center" wrapText="1"/>
      <protection/>
    </xf>
    <xf numFmtId="4" fontId="9" fillId="33" borderId="13" xfId="0" applyNumberFormat="1" applyFont="1" applyFill="1" applyBorder="1" applyAlignment="1" applyProtection="1">
      <alignment horizontal="right" vertical="center" wrapText="1"/>
      <protection/>
    </xf>
    <xf numFmtId="0" fontId="2" fillId="33" borderId="11" xfId="0" applyNumberFormat="1" applyFont="1" applyFill="1" applyBorder="1" applyAlignment="1" applyProtection="1">
      <alignment horizontal="left" vertical="center" wrapText="1"/>
      <protection/>
    </xf>
    <xf numFmtId="0" fontId="2" fillId="33" borderId="12" xfId="0" applyNumberFormat="1" applyFont="1" applyFill="1" applyBorder="1" applyAlignment="1" applyProtection="1">
      <alignment horizontal="left" vertical="center" wrapText="1"/>
      <protection/>
    </xf>
    <xf numFmtId="4" fontId="2" fillId="33" borderId="11" xfId="0" applyNumberFormat="1" applyFont="1" applyFill="1" applyBorder="1" applyAlignment="1" applyProtection="1">
      <alignment horizontal="right" vertical="center" wrapText="1"/>
      <protection/>
    </xf>
    <xf numFmtId="4" fontId="2" fillId="33" borderId="12" xfId="0" applyNumberFormat="1" applyFont="1" applyFill="1" applyBorder="1" applyAlignment="1" applyProtection="1">
      <alignment horizontal="right" vertical="center" wrapText="1"/>
      <protection/>
    </xf>
    <xf numFmtId="0" fontId="7" fillId="33" borderId="11" xfId="0" applyNumberFormat="1" applyFont="1" applyFill="1" applyBorder="1" applyAlignment="1" applyProtection="1">
      <alignment horizontal="left" vertical="center" wrapText="1"/>
      <protection/>
    </xf>
    <xf numFmtId="0" fontId="7" fillId="33" borderId="14" xfId="0" applyNumberFormat="1" applyFont="1" applyFill="1" applyBorder="1" applyAlignment="1" applyProtection="1">
      <alignment horizontal="left" vertical="center" wrapText="1"/>
      <protection/>
    </xf>
    <xf numFmtId="0" fontId="7" fillId="33" borderId="12" xfId="0" applyNumberFormat="1" applyFont="1" applyFill="1" applyBorder="1" applyAlignment="1" applyProtection="1">
      <alignment horizontal="left" vertical="center" wrapText="1"/>
      <protection/>
    </xf>
    <xf numFmtId="3" fontId="8" fillId="33" borderId="14" xfId="0" applyNumberFormat="1" applyFont="1" applyFill="1" applyBorder="1" applyAlignment="1" applyProtection="1">
      <alignment horizontal="right" vertical="center" wrapText="1"/>
      <protection/>
    </xf>
    <xf numFmtId="3" fontId="8" fillId="33" borderId="12" xfId="0" applyNumberFormat="1" applyFont="1" applyFill="1" applyBorder="1" applyAlignment="1" applyProtection="1">
      <alignment horizontal="right" vertical="center" wrapText="1"/>
      <protection/>
    </xf>
    <xf numFmtId="4" fontId="9" fillId="33" borderId="11" xfId="0" applyNumberFormat="1" applyFont="1" applyFill="1" applyBorder="1" applyAlignment="1" applyProtection="1">
      <alignment horizontal="right" vertical="center" wrapText="1"/>
      <protection/>
    </xf>
    <xf numFmtId="4" fontId="9" fillId="33" borderId="12" xfId="0" applyNumberFormat="1" applyFont="1" applyFill="1" applyBorder="1" applyAlignment="1" applyProtection="1">
      <alignment horizontal="right" vertical="center" wrapText="1"/>
      <protection/>
    </xf>
    <xf numFmtId="0" fontId="2" fillId="33" borderId="11" xfId="0" applyNumberFormat="1" applyFont="1" applyFill="1" applyBorder="1" applyAlignment="1" applyProtection="1">
      <alignment horizontal="right" vertical="center" wrapText="1"/>
      <protection/>
    </xf>
    <xf numFmtId="0" fontId="2" fillId="33" borderId="12" xfId="0" applyNumberFormat="1" applyFont="1" applyFill="1" applyBorder="1" applyAlignment="1" applyProtection="1">
      <alignment horizontal="right" vertical="center" wrapText="1"/>
      <protection/>
    </xf>
    <xf numFmtId="0" fontId="5" fillId="33" borderId="11" xfId="0" applyNumberFormat="1" applyFont="1" applyFill="1" applyBorder="1" applyAlignment="1" applyProtection="1">
      <alignment horizontal="center" vertical="center" wrapText="1"/>
      <protection/>
    </xf>
    <xf numFmtId="0" fontId="5" fillId="33" borderId="12" xfId="0" applyNumberFormat="1" applyFont="1" applyFill="1" applyBorder="1" applyAlignment="1" applyProtection="1">
      <alignment horizontal="center" vertical="center" wrapText="1"/>
      <protection/>
    </xf>
    <xf numFmtId="0" fontId="2" fillId="33" borderId="0" xfId="0" applyNumberFormat="1" applyFont="1" applyFill="1" applyBorder="1" applyAlignment="1" applyProtection="1">
      <alignment horizontal="left" vertical="top" wrapText="1"/>
      <protection/>
    </xf>
    <xf numFmtId="0" fontId="3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 horizontal="left" vertical="top" wrapText="1"/>
      <protection/>
    </xf>
    <xf numFmtId="17" fontId="4" fillId="33" borderId="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3"/>
  <sheetViews>
    <sheetView tabSelected="1" zoomScale="120" zoomScaleNormal="120" zoomScalePageLayoutView="0" workbookViewId="0" topLeftCell="A1">
      <pane xSplit="7" ySplit="6" topLeftCell="Q7" activePane="bottomRight" state="frozen"/>
      <selection pane="topLeft" activeCell="A1" sqref="A1"/>
      <selection pane="topRight" activeCell="H1" sqref="H1"/>
      <selection pane="bottomLeft" activeCell="A7" sqref="A7"/>
      <selection pane="bottomRight" activeCell="X11" sqref="X11"/>
    </sheetView>
  </sheetViews>
  <sheetFormatPr defaultColWidth="9.140625" defaultRowHeight="15"/>
  <cols>
    <col min="1" max="1" width="3.57421875" style="0" customWidth="1"/>
    <col min="2" max="2" width="3.421875" style="0" customWidth="1"/>
    <col min="3" max="3" width="2.421875" style="0" customWidth="1"/>
    <col min="4" max="4" width="9.57421875" style="0" customWidth="1"/>
    <col min="5" max="5" width="12.421875" style="0" customWidth="1"/>
    <col min="6" max="6" width="2.28125" style="0" customWidth="1"/>
    <col min="7" max="7" width="2.421875" style="0" customWidth="1"/>
    <col min="8" max="8" width="7.57421875" style="0" customWidth="1"/>
    <col min="9" max="9" width="9.140625" style="0" customWidth="1"/>
    <col min="10" max="10" width="8.28125" style="0" customWidth="1"/>
    <col min="11" max="11" width="9.00390625" style="0" customWidth="1"/>
    <col min="12" max="12" width="9.421875" style="0" customWidth="1"/>
    <col min="13" max="13" width="9.7109375" style="0" customWidth="1"/>
    <col min="14" max="14" width="7.8515625" style="0" bestFit="1" customWidth="1"/>
    <col min="15" max="16" width="9.7109375" style="0" customWidth="1"/>
    <col min="17" max="17" width="9.57421875" style="0" customWidth="1"/>
    <col min="18" max="18" width="4.28125" style="0" customWidth="1"/>
    <col min="19" max="19" width="3.57421875" style="0" customWidth="1"/>
    <col min="20" max="20" width="9.00390625" style="0" bestFit="1" customWidth="1"/>
    <col min="21" max="21" width="7.8515625" style="0" bestFit="1" customWidth="1"/>
    <col min="22" max="22" width="7.8515625" style="0" customWidth="1"/>
    <col min="23" max="23" width="8.7109375" style="0" bestFit="1" customWidth="1"/>
    <col min="24" max="24" width="12.28125" style="0" customWidth="1"/>
    <col min="25" max="25" width="11.57421875" style="0" customWidth="1"/>
  </cols>
  <sheetData>
    <row r="1" spans="1:11" ht="15" customHeight="1">
      <c r="A1" s="27" t="s">
        <v>25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9:16" ht="27" customHeight="1">
      <c r="I2" s="28" t="s">
        <v>10</v>
      </c>
      <c r="J2" s="28"/>
      <c r="K2" s="28"/>
      <c r="L2" s="28"/>
      <c r="M2" s="28"/>
      <c r="N2" s="28"/>
      <c r="O2" s="28"/>
      <c r="P2" s="7"/>
    </row>
    <row r="3" spans="7:18" ht="24.75" customHeight="1">
      <c r="G3" s="29" t="s">
        <v>26</v>
      </c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</row>
    <row r="4" spans="7:18" ht="16.5" customHeight="1">
      <c r="G4" s="32">
        <v>45323</v>
      </c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</row>
    <row r="5" spans="3:23" ht="4.5" customHeight="1">
      <c r="C5" s="30" t="s">
        <v>0</v>
      </c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</row>
    <row r="6" spans="1:3" ht="8.25" customHeight="1">
      <c r="A6" s="31"/>
      <c r="B6" s="31"/>
      <c r="C6" s="31"/>
    </row>
    <row r="7" spans="1:24" ht="60">
      <c r="A7" s="1" t="s">
        <v>1</v>
      </c>
      <c r="B7" s="1" t="s">
        <v>2</v>
      </c>
      <c r="C7" s="25" t="s">
        <v>3</v>
      </c>
      <c r="D7" s="26"/>
      <c r="E7" s="1" t="s">
        <v>4</v>
      </c>
      <c r="F7" s="25" t="s">
        <v>5</v>
      </c>
      <c r="G7" s="26"/>
      <c r="H7" s="1" t="s">
        <v>6</v>
      </c>
      <c r="I7" s="5" t="s">
        <v>18</v>
      </c>
      <c r="J7" s="5" t="s">
        <v>19</v>
      </c>
      <c r="K7" s="5" t="s">
        <v>17</v>
      </c>
      <c r="L7" s="5" t="s">
        <v>31</v>
      </c>
      <c r="M7" s="1" t="s">
        <v>29</v>
      </c>
      <c r="N7" s="1" t="s">
        <v>27</v>
      </c>
      <c r="O7" s="1" t="s">
        <v>28</v>
      </c>
      <c r="P7" s="1" t="s">
        <v>30</v>
      </c>
      <c r="Q7" s="1" t="s">
        <v>7</v>
      </c>
      <c r="R7" s="25" t="s">
        <v>20</v>
      </c>
      <c r="S7" s="26"/>
      <c r="T7" s="1" t="s">
        <v>21</v>
      </c>
      <c r="U7" s="1" t="s">
        <v>22</v>
      </c>
      <c r="V7" s="1" t="s">
        <v>24</v>
      </c>
      <c r="W7" s="1" t="s">
        <v>23</v>
      </c>
      <c r="X7" s="1" t="s">
        <v>8</v>
      </c>
    </row>
    <row r="8" spans="1:25" ht="48" customHeight="1">
      <c r="A8" s="2">
        <v>1</v>
      </c>
      <c r="B8" s="2">
        <v>112</v>
      </c>
      <c r="C8" s="12" t="s">
        <v>11</v>
      </c>
      <c r="D8" s="13"/>
      <c r="E8" s="2" t="s">
        <v>12</v>
      </c>
      <c r="F8" s="23">
        <v>22</v>
      </c>
      <c r="G8" s="24"/>
      <c r="H8" s="3">
        <v>34458</v>
      </c>
      <c r="I8" s="3">
        <v>17229</v>
      </c>
      <c r="J8" s="3">
        <v>3445.8</v>
      </c>
      <c r="K8" s="3">
        <v>34458</v>
      </c>
      <c r="L8" s="3"/>
      <c r="M8" s="3"/>
      <c r="N8" s="3"/>
      <c r="O8" s="3"/>
      <c r="P8" s="3"/>
      <c r="Q8" s="3">
        <f>SUM(H8:P8)</f>
        <v>89590.8</v>
      </c>
      <c r="R8" s="14">
        <v>25000</v>
      </c>
      <c r="S8" s="15"/>
      <c r="T8" s="3">
        <v>16126.34</v>
      </c>
      <c r="U8" s="3">
        <v>1343.86</v>
      </c>
      <c r="V8" s="3"/>
      <c r="W8" s="3">
        <v>47120.6</v>
      </c>
      <c r="X8" s="3">
        <f>SUM(R8:W8)</f>
        <v>89590.79999999999</v>
      </c>
      <c r="Y8" s="6"/>
    </row>
    <row r="9" spans="1:24" ht="54" customHeight="1">
      <c r="A9" s="2">
        <v>2</v>
      </c>
      <c r="B9" s="2">
        <v>156</v>
      </c>
      <c r="C9" s="12" t="s">
        <v>14</v>
      </c>
      <c r="D9" s="13"/>
      <c r="E9" s="2" t="s">
        <v>13</v>
      </c>
      <c r="F9" s="23">
        <v>21</v>
      </c>
      <c r="G9" s="24"/>
      <c r="H9" s="3">
        <v>30150</v>
      </c>
      <c r="I9" s="3">
        <v>11758.5</v>
      </c>
      <c r="J9" s="3">
        <v>3015</v>
      </c>
      <c r="K9" s="3">
        <v>9045</v>
      </c>
      <c r="L9" s="3"/>
      <c r="M9" s="3"/>
      <c r="N9" s="3"/>
      <c r="O9" s="3"/>
      <c r="P9" s="3"/>
      <c r="Q9" s="3">
        <f>SUM(H9:P9)</f>
        <v>53968.5</v>
      </c>
      <c r="R9" s="14">
        <v>10000</v>
      </c>
      <c r="S9" s="15"/>
      <c r="T9" s="3">
        <v>9714.33</v>
      </c>
      <c r="U9" s="3">
        <v>809.53</v>
      </c>
      <c r="V9" s="3"/>
      <c r="W9" s="3">
        <v>33444.64</v>
      </c>
      <c r="X9" s="3">
        <f>SUM(R9:W9)</f>
        <v>53968.5</v>
      </c>
    </row>
    <row r="10" spans="1:24" ht="54" customHeight="1">
      <c r="A10" s="2">
        <v>3</v>
      </c>
      <c r="B10" s="2">
        <v>272</v>
      </c>
      <c r="C10" s="12" t="s">
        <v>32</v>
      </c>
      <c r="D10" s="13"/>
      <c r="E10" s="2" t="s">
        <v>15</v>
      </c>
      <c r="F10" s="8"/>
      <c r="G10" s="9">
        <v>21</v>
      </c>
      <c r="H10" s="3">
        <v>26920</v>
      </c>
      <c r="I10" s="3">
        <v>13460</v>
      </c>
      <c r="J10" s="3" t="s">
        <v>33</v>
      </c>
      <c r="K10" s="3">
        <v>5384</v>
      </c>
      <c r="L10" s="3"/>
      <c r="M10" s="3"/>
      <c r="N10" s="3"/>
      <c r="O10" s="3"/>
      <c r="P10" s="3"/>
      <c r="Q10" s="3">
        <f>SUM(H10:P10)</f>
        <v>45764</v>
      </c>
      <c r="R10" s="14">
        <v>10000</v>
      </c>
      <c r="S10" s="15"/>
      <c r="T10" s="3">
        <v>8237.52</v>
      </c>
      <c r="U10" s="3">
        <v>686.46</v>
      </c>
      <c r="V10" s="3">
        <v>457.64</v>
      </c>
      <c r="W10" s="3">
        <v>26382.38</v>
      </c>
      <c r="X10" s="3">
        <f>SUM(R10:W10)</f>
        <v>45764</v>
      </c>
    </row>
    <row r="11" spans="1:24" ht="48" customHeight="1">
      <c r="A11" s="2">
        <v>4</v>
      </c>
      <c r="B11" s="2">
        <v>92</v>
      </c>
      <c r="C11" s="12" t="s">
        <v>16</v>
      </c>
      <c r="D11" s="13"/>
      <c r="E11" s="2" t="s">
        <v>15</v>
      </c>
      <c r="F11" s="23">
        <v>21</v>
      </c>
      <c r="G11" s="24"/>
      <c r="H11" s="3">
        <v>7691.43</v>
      </c>
      <c r="I11" s="3">
        <v>692.23</v>
      </c>
      <c r="J11" s="3" t="s">
        <v>33</v>
      </c>
      <c r="K11" s="3">
        <v>769.14</v>
      </c>
      <c r="L11" s="3"/>
      <c r="M11" s="3">
        <v>555.94</v>
      </c>
      <c r="N11" s="3"/>
      <c r="O11" s="3">
        <v>3314.9</v>
      </c>
      <c r="P11" s="3"/>
      <c r="Q11" s="3">
        <f>SUM(H11:P11)</f>
        <v>13023.64</v>
      </c>
      <c r="R11" s="14">
        <v>10000</v>
      </c>
      <c r="S11" s="15"/>
      <c r="T11" s="3">
        <v>2344.26</v>
      </c>
      <c r="U11" s="3">
        <v>195.35</v>
      </c>
      <c r="V11" s="3">
        <v>97.09</v>
      </c>
      <c r="W11" s="3">
        <v>386.94</v>
      </c>
      <c r="X11" s="3">
        <f>SUM(R11:W11)</f>
        <v>13023.640000000001</v>
      </c>
    </row>
    <row r="12" spans="1:24" ht="10.5" customHeight="1">
      <c r="A12" s="16" t="s">
        <v>9</v>
      </c>
      <c r="B12" s="17"/>
      <c r="C12" s="17"/>
      <c r="D12" s="17"/>
      <c r="E12" s="18"/>
      <c r="F12" s="19"/>
      <c r="G12" s="20"/>
      <c r="H12" s="4">
        <f aca="true" t="shared" si="0" ref="H12:N12">SUM(H8:H11)</f>
        <v>99219.43</v>
      </c>
      <c r="I12" s="4">
        <f>SUM(I8:I11)</f>
        <v>43139.73</v>
      </c>
      <c r="J12" s="4">
        <f t="shared" si="0"/>
        <v>6460.8</v>
      </c>
      <c r="K12" s="4">
        <f t="shared" si="0"/>
        <v>49656.14</v>
      </c>
      <c r="L12" s="11">
        <f t="shared" si="0"/>
        <v>0</v>
      </c>
      <c r="M12" s="4">
        <f t="shared" si="0"/>
        <v>555.94</v>
      </c>
      <c r="N12" s="4">
        <f t="shared" si="0"/>
        <v>0</v>
      </c>
      <c r="O12" s="4">
        <f>SUM(O8:O10)</f>
        <v>0</v>
      </c>
      <c r="P12" s="4">
        <f>SUM(P8:P11)</f>
        <v>0</v>
      </c>
      <c r="Q12" s="4">
        <f>SUM(Q8:Q11)</f>
        <v>202346.94</v>
      </c>
      <c r="R12" s="21">
        <f>SUM(R8:S11)</f>
        <v>55000</v>
      </c>
      <c r="S12" s="22"/>
      <c r="T12" s="4">
        <f>SUM(T8:T11)</f>
        <v>36422.450000000004</v>
      </c>
      <c r="U12" s="4">
        <f>SUM(U8:U11)</f>
        <v>3035.2</v>
      </c>
      <c r="V12" s="4">
        <f>SUM(V8:V11)</f>
        <v>554.73</v>
      </c>
      <c r="W12" s="4">
        <f>SUM(W8:W11)</f>
        <v>107334.56</v>
      </c>
      <c r="X12" s="4">
        <f>SUM(X8:X11)</f>
        <v>202346.94</v>
      </c>
    </row>
    <row r="13" spans="8:23" ht="9.75" customHeight="1">
      <c r="H13" s="6"/>
      <c r="I13" s="6"/>
      <c r="J13" s="6"/>
      <c r="L13" s="10"/>
      <c r="M13" s="6"/>
      <c r="W13" s="6"/>
    </row>
  </sheetData>
  <sheetProtection/>
  <mergeCells count="23">
    <mergeCell ref="C7:D7"/>
    <mergeCell ref="F7:G7"/>
    <mergeCell ref="R7:S7"/>
    <mergeCell ref="A1:K1"/>
    <mergeCell ref="I2:O2"/>
    <mergeCell ref="G3:R3"/>
    <mergeCell ref="G4:R4"/>
    <mergeCell ref="C5:W5"/>
    <mergeCell ref="A6:C6"/>
    <mergeCell ref="C9:D9"/>
    <mergeCell ref="F9:G9"/>
    <mergeCell ref="R9:S9"/>
    <mergeCell ref="C8:D8"/>
    <mergeCell ref="F8:G8"/>
    <mergeCell ref="R8:S8"/>
    <mergeCell ref="C10:D10"/>
    <mergeCell ref="R10:S10"/>
    <mergeCell ref="A12:E12"/>
    <mergeCell ref="F12:G12"/>
    <mergeCell ref="R12:S12"/>
    <mergeCell ref="C11:D11"/>
    <mergeCell ref="F11:G11"/>
    <mergeCell ref="R11:S11"/>
  </mergeCells>
  <printOptions/>
  <pageMargins left="0.1968503937007874" right="0.1968503937007874" top="0.3937007874015748" bottom="0.3937007874015748" header="0.5118110236220472" footer="0.5118110236220472"/>
  <pageSetup fitToHeight="0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[1114] FR ЧОДА  Розрахунково-платiжна вiдомiсть на дату</dc:title>
  <dc:subject/>
  <dc:creator>Тетяна Стужна</dc:creator>
  <cp:keywords/>
  <dc:description/>
  <cp:lastModifiedBy>Користувач Windows</cp:lastModifiedBy>
  <cp:lastPrinted>2023-12-27T14:32:25Z</cp:lastPrinted>
  <dcterms:created xsi:type="dcterms:W3CDTF">2021-12-21T12:22:37Z</dcterms:created>
  <dcterms:modified xsi:type="dcterms:W3CDTF">2024-03-05T14:54:38Z</dcterms:modified>
  <cp:category/>
  <cp:version/>
  <cp:contentType/>
  <cp:contentStatus/>
</cp:coreProperties>
</file>